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 - Everything\Website\public_html\"/>
    </mc:Choice>
  </mc:AlternateContent>
  <xr:revisionPtr revIDLastSave="0" documentId="8_{62469F65-C0A4-4BFF-A43A-5859CD2B907D}" xr6:coauthVersionLast="45" xr6:coauthVersionMax="45" xr10:uidLastSave="{00000000-0000-0000-0000-000000000000}"/>
  <bookViews>
    <workbookView xWindow="-108" yWindow="-108" windowWidth="23256" windowHeight="12720" xr2:uid="{898A6979-2936-4BEB-AFA9-2F2385205F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18" i="1" l="1"/>
  <c r="B27" i="1" s="1"/>
</calcChain>
</file>

<file path=xl/sharedStrings.xml><?xml version="1.0" encoding="utf-8"?>
<sst xmlns="http://schemas.openxmlformats.org/spreadsheetml/2006/main" count="17" uniqueCount="17">
  <si>
    <t>Is your salary at 81% of 2015 Salary Study median?</t>
  </si>
  <si>
    <r>
      <t>Step 1</t>
    </r>
    <r>
      <rPr>
        <sz val="11"/>
        <color theme="1"/>
        <rFont val="Calibri"/>
        <family val="2"/>
        <scheme val="minor"/>
      </rPr>
      <t>. Using your discipline and rank find the value determined to be 80% of the 2015 Salary Study median.</t>
    </r>
  </si>
  <si>
    <t>Put that number here:</t>
  </si>
  <si>
    <t>Is your base salary more than this?</t>
  </si>
  <si>
    <t>Note: This is based on your base salary only, so do not include any additional pays (overload, stipends, grants, etc.)</t>
  </si>
  <si>
    <t>Example, for a Full Professor in Anthropology, the value is 100,061. (put your field and rank's number in the yellow box below)</t>
  </si>
  <si>
    <t>In 2015 a faculty salary study was completed by Sibson Consulting.</t>
  </si>
  <si>
    <t>Beginning in Fall 2016 faculty salaries falling below 80% of the salary study medians (by rank and discipline) were raised.</t>
  </si>
  <si>
    <t>Subsequently, in Fall 2017, the floor was raised to 81%.</t>
  </si>
  <si>
    <t>Currently, all faculty salaries should be at a minimum of 81% of the average for their discipline and rank.</t>
  </si>
  <si>
    <t>We have received queries from faculty, especially subsequent to promotions, on how to calculate whether or not they are at 81% of the medians established in 2015.</t>
  </si>
  <si>
    <t>The calculator below is designed to assist in this regard.</t>
  </si>
  <si>
    <r>
      <t>Step 2</t>
    </r>
    <r>
      <rPr>
        <sz val="11"/>
        <color theme="1"/>
        <rFont val="Calibri"/>
        <family val="2"/>
        <scheme val="minor"/>
      </rPr>
      <t>. Calculate the salary median, i.e. 100% of the 2015 salary study median for your discipline and rank by dividing the number in the chart by .8.</t>
    </r>
    <r>
      <rPr>
        <b/>
        <sz val="11"/>
        <color theme="1"/>
        <rFont val="Calibri"/>
        <family val="2"/>
        <scheme val="minor"/>
      </rPr>
      <t xml:space="preserve"> (this sheet will solve this for you)</t>
    </r>
  </si>
  <si>
    <r>
      <t>Step 3</t>
    </r>
    <r>
      <rPr>
        <sz val="11"/>
        <color theme="1"/>
        <rFont val="Calibri"/>
        <family val="2"/>
        <scheme val="minor"/>
      </rPr>
      <t xml:space="preserve">. Adjust for compounded cost of living, which is 2% for each year since the 2015 Study: 2016, 2017, 2018, and 2019. </t>
    </r>
    <r>
      <rPr>
        <b/>
        <sz val="11"/>
        <color theme="1"/>
        <rFont val="Calibri"/>
        <family val="2"/>
        <scheme val="minor"/>
      </rPr>
      <t>(this sheet will solve this for you)</t>
    </r>
  </si>
  <si>
    <r>
      <t>Step 4</t>
    </r>
    <r>
      <rPr>
        <sz val="11"/>
        <color theme="1"/>
        <rFont val="Calibri"/>
        <family val="2"/>
        <scheme val="minor"/>
      </rPr>
      <t>. Calculate 81% of the adjusted salary median by multiplying by .81.</t>
    </r>
    <r>
      <rPr>
        <b/>
        <sz val="11"/>
        <color theme="1"/>
        <rFont val="Calibri"/>
        <family val="2"/>
        <scheme val="minor"/>
      </rPr>
      <t xml:space="preserve"> (check the number listed here)</t>
    </r>
  </si>
  <si>
    <t>If your salary falls below 81% of the 2015 Salary Study median, the Compensation &amp; Welfare Committee of the Faculty Senate would like to hear about it.</t>
  </si>
  <si>
    <t>Please contact c.lynn.carr@shu.edu or mary.balkun@shu.edu.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</si>
</sst>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0" fillId="0" borderId="1" xfId="1" applyFont="1" applyBorder="1"/>
    <xf numFmtId="44" fontId="0" fillId="2" borderId="1" xfId="1" applyFont="1" applyFill="1" applyBorder="1"/>
    <xf numFmtId="0" fontId="0" fillId="2" borderId="0" xfId="0" applyFill="1"/>
    <xf numFmtId="44" fontId="0" fillId="3" borderId="1" xfId="0" applyNumberFormat="1" applyFill="1" applyBorder="1"/>
    <xf numFmtId="0" fontId="0" fillId="3" borderId="0" xfId="0" applyFill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FB64-3130-4849-917D-7AB161C4E67D}">
  <dimension ref="A1:B31"/>
  <sheetViews>
    <sheetView tabSelected="1" workbookViewId="0">
      <selection activeCell="D25" sqref="D25"/>
    </sheetView>
  </sheetViews>
  <sheetFormatPr defaultRowHeight="14.4" x14ac:dyDescent="0.3"/>
  <cols>
    <col min="1" max="1" width="19.88671875" customWidth="1"/>
    <col min="2" max="2" width="12.109375" bestFit="1" customWidth="1"/>
  </cols>
  <sheetData>
    <row r="1" spans="1:2" x14ac:dyDescent="0.3">
      <c r="A1" s="8" t="s">
        <v>6</v>
      </c>
    </row>
    <row r="2" spans="1:2" x14ac:dyDescent="0.3">
      <c r="A2" s="8" t="s">
        <v>7</v>
      </c>
    </row>
    <row r="3" spans="1:2" x14ac:dyDescent="0.3">
      <c r="A3" s="8" t="s">
        <v>8</v>
      </c>
    </row>
    <row r="4" spans="1:2" x14ac:dyDescent="0.3">
      <c r="A4" s="8" t="s">
        <v>9</v>
      </c>
    </row>
    <row r="5" spans="1:2" x14ac:dyDescent="0.3">
      <c r="A5" s="8" t="s">
        <v>10</v>
      </c>
    </row>
    <row r="6" spans="1:2" x14ac:dyDescent="0.3">
      <c r="A6" s="8" t="s">
        <v>11</v>
      </c>
    </row>
    <row r="9" spans="1:2" x14ac:dyDescent="0.3">
      <c r="A9" s="2" t="s">
        <v>0</v>
      </c>
    </row>
    <row r="11" spans="1:2" x14ac:dyDescent="0.3">
      <c r="A11" s="2" t="s">
        <v>1</v>
      </c>
    </row>
    <row r="12" spans="1:2" x14ac:dyDescent="0.3">
      <c r="A12" s="2"/>
    </row>
    <row r="13" spans="1:2" ht="15" thickBot="1" x14ac:dyDescent="0.35">
      <c r="A13" s="1" t="s">
        <v>5</v>
      </c>
    </row>
    <row r="14" spans="1:2" ht="15" thickBot="1" x14ac:dyDescent="0.35">
      <c r="A14" s="5" t="s">
        <v>2</v>
      </c>
      <c r="B14" s="4">
        <v>100061</v>
      </c>
    </row>
    <row r="16" spans="1:2" x14ac:dyDescent="0.3">
      <c r="A16" s="2" t="s">
        <v>12</v>
      </c>
    </row>
    <row r="17" spans="1:2" ht="15" thickBot="1" x14ac:dyDescent="0.35"/>
    <row r="18" spans="1:2" ht="15" thickBot="1" x14ac:dyDescent="0.35">
      <c r="B18" s="3">
        <f>B14/0.8</f>
        <v>125076.25</v>
      </c>
    </row>
    <row r="20" spans="1:2" x14ac:dyDescent="0.3">
      <c r="A20" s="2" t="s">
        <v>13</v>
      </c>
    </row>
    <row r="21" spans="1:2" ht="15" thickBot="1" x14ac:dyDescent="0.35"/>
    <row r="22" spans="1:2" ht="15" thickBot="1" x14ac:dyDescent="0.35">
      <c r="B22" s="3">
        <f>B18*(1.02)^4</f>
        <v>135386.5554522</v>
      </c>
    </row>
    <row r="24" spans="1:2" x14ac:dyDescent="0.3">
      <c r="A24" s="2" t="s">
        <v>14</v>
      </c>
    </row>
    <row r="26" spans="1:2" ht="15" thickBot="1" x14ac:dyDescent="0.35">
      <c r="A26" s="7" t="s">
        <v>3</v>
      </c>
      <c r="B26" s="7"/>
    </row>
    <row r="27" spans="1:2" ht="15" thickBot="1" x14ac:dyDescent="0.35">
      <c r="B27" s="6">
        <f>B22*0.81</f>
        <v>109663.109916282</v>
      </c>
    </row>
    <row r="28" spans="1:2" x14ac:dyDescent="0.3">
      <c r="A28" t="s">
        <v>4</v>
      </c>
    </row>
    <row r="30" spans="1:2" x14ac:dyDescent="0.3">
      <c r="A30" s="1" t="s">
        <v>15</v>
      </c>
    </row>
    <row r="31" spans="1:2" x14ac:dyDescent="0.3">
      <c r="A31" s="1" t="s">
        <v>16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 Rotthoff</dc:creator>
  <cp:lastModifiedBy>Kurt W Rotthoff</cp:lastModifiedBy>
  <dcterms:created xsi:type="dcterms:W3CDTF">2018-09-18T17:10:40Z</dcterms:created>
  <dcterms:modified xsi:type="dcterms:W3CDTF">2019-11-21T01:11:17Z</dcterms:modified>
</cp:coreProperties>
</file>